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05" windowWidth="27795" windowHeight="12600"/>
  </bookViews>
  <sheets>
    <sheet name="Sheet1" sheetId="1" r:id="rId1"/>
    <sheet name="Sheet2" sheetId="2" r:id="rId2"/>
    <sheet name="Sheet3" sheetId="3" r:id="rId3"/>
  </sheets>
  <calcPr calcId="144525"/>
</workbook>
</file>

<file path=xl/calcChain.xml><?xml version="1.0" encoding="utf-8"?>
<calcChain xmlns="http://schemas.openxmlformats.org/spreadsheetml/2006/main">
  <c r="E67" i="1" l="1"/>
  <c r="D67" i="1"/>
  <c r="C67" i="1"/>
  <c r="C53" i="1"/>
  <c r="C50" i="1"/>
  <c r="C47" i="1"/>
  <c r="C42" i="1"/>
  <c r="C38" i="1"/>
  <c r="C35" i="1"/>
  <c r="C32" i="1"/>
  <c r="C27" i="1"/>
  <c r="C26" i="1" s="1"/>
  <c r="C11" i="1" s="1"/>
  <c r="E19" i="1"/>
  <c r="D19" i="1"/>
  <c r="C19" i="1"/>
  <c r="C12" i="1"/>
</calcChain>
</file>

<file path=xl/sharedStrings.xml><?xml version="1.0" encoding="utf-8"?>
<sst xmlns="http://schemas.openxmlformats.org/spreadsheetml/2006/main" count="127" uniqueCount="101">
  <si>
    <t>ĐẢNG BỘ TỈNH QUẢNG NGÃI</t>
  </si>
  <si>
    <t xml:space="preserve"> ĐẢNG CỘNG SẢN VIỆT NAM</t>
  </si>
  <si>
    <t>ĐẢNG UỶ XÃ BÌNH CHƯƠNG</t>
  </si>
  <si>
    <t>*</t>
  </si>
  <si>
    <t xml:space="preserve">KHUNG TIÊU CHÍ  ĐÁNH GIÁ, XẾP LOẠI </t>
  </si>
  <si>
    <t>đối với chức danh Bí thư chi bộ các trường</t>
  </si>
  <si>
    <t>- Họ và tên: ….....................................................................................................................................
- Chức vụ, đơn vị công tác: …...............................................................................................................</t>
  </si>
  <si>
    <t>Số TT</t>
  </si>
  <si>
    <t>TIÊU CHÍ ĐÁNH GIÁ</t>
  </si>
  <si>
    <t>KẾT QUẢ THỰC HIỆN</t>
  </si>
  <si>
    <t>Ghi chú</t>
  </si>
  <si>
    <t>Điểm tối đa</t>
  </si>
  <si>
    <t>Điểm thực hiện</t>
  </si>
  <si>
    <t>I</t>
  </si>
  <si>
    <t>NHÓM TIÊU CHÍ CHUNG (30 ĐIỂM)</t>
  </si>
  <si>
    <t xml:space="preserve"> Về chính trị tư tưởng</t>
  </si>
  <si>
    <t>a)</t>
  </si>
  <si>
    <t>Tuyệt đối trung thành với Đảng, với Tổ quốc và Nhân dân; kiên định lý tưởng cách mạng, chủ nghĩa Mác - Lênin, tư tưởng Hồ Chí Minh, mục tiêu độc lập dân tộc, chủ nghĩa xã hội và đường lối đổi mới của Đảng</t>
  </si>
  <si>
    <t>b)</t>
  </si>
  <si>
    <t>Có lập trường quan điểm, bản lĩnh chính trị vững vàng, không dao động trước mọi khó khăn, thách thức; kiên quyết bảo vệ nền tảng tư tưởng, Cương lĩnh, đồng lối của Đảng, Hiến pháp và pháp luật của nhà nước; nhận thức và hành động thống nhất về tư tưởng, chính trị, tổ chức và đạo đức; đấu tranh phản bác các quan điểm sai trái, luận điệu xuyên lạc của các thế lực thù địch. Giữ nghiêm kỷ luật phát ngôn theo đúng nguyên tắc, quy định của Đảng</t>
  </si>
  <si>
    <t>c)</t>
  </si>
  <si>
    <t>Có tinh thần yêu nước sâu sắc, tận tuỵ phục vụ nhân dân, sâu sát cơ sở, luôn hành động vì lợi ích của nhân dân, đặt lợi ních của Đảng, quốc gia, dân tộc, nhân dân và tập thể lên trên lợi ích cá nhân; sẵn sàng hy sinh vì sự của Đảng, vì độc lập, tự do của Tổ quốc, vì hạnh phúc của nhân dân.</t>
  </si>
  <si>
    <t>d)</t>
  </si>
  <si>
    <t>Tuyệt đối chấp hành sự phân công của tổ chức, yên tâm công tác và hoàn thành tốt mọi nhiệm vụ được giao</t>
  </si>
  <si>
    <t>đ)</t>
  </si>
  <si>
    <t>Tích cực nghên cứu, học tập các chủ trương, nghị quyết của Đảng, chính sách, pháp luật của Nhà nước; thường xuyên bồi dưỡng, cập nhật kiến thức mới và vận dụng sáng tạo vào thực tiễn</t>
  </si>
  <si>
    <t>e)</t>
  </si>
  <si>
    <t>Có năng lực tư duy và tầm nhìn đáp ứng với yêu cầu thay đổi của tình hình thực tiễn; phát huy tinh thần chủ động, đổi mới, sáng tạo; phấn đấu vì mục tiêu phát triển của cơ quan, đơn vị, đóng góp vào mục tiêu chung của đất nước</t>
  </si>
  <si>
    <t xml:space="preserve"> Về phẩm chất đạo đức và ý thức tổ chức kỷ luật</t>
  </si>
  <si>
    <t>Có phẩm chất đạo đức, lối sống trong sáng, trung thực, khiêm tốn, chân thành, giản dị; cần, kiệm, liêm, chính, chí công vô tư; chấp hành nghiêm quy định về trách nhiệm nêu gương; không vi phạm Quy định về những điều đảng viên không được làm. Không vi phạm đạo đức, lối sống đến mức bị xử lý kỷ luật trong 5 năm gần nhất</t>
  </si>
  <si>
    <t>Không tham ô, tham nhũng, tiêu cực, quan liêu, hách dịch, cửa quyền, vụ lợi; không để người thân, người quen lợi dụng chức vụ, quyền hạn của mình để trục lợi. Không có biểu hiện suy thoái về tư tưởng chính trị, đạo đức, lối sống, những biểu hiện “tự diễn biến”, “tự chuyển hoá trong nọi bộ”. Kiên quyết đấu tranh chống quan liêu, cửa quyền, tham nhũng, xa hoa, lãng phí, tiêu cực, chủ nghĩa cá nhân, lối sống cơ hội, thực dụng, bè phái, lợi ích nhóm, nói không đi đôi với làm.</t>
  </si>
  <si>
    <t>Có ý thức tự giác học tập, tu dưỡng, rèn luyện đạo đức bản thân; có tinh thần trách nhiệm cao với công việc; cần cù, chịu khó, năng động, sáng tạo, dám nghĩ, dám nói, dám làm, dám chịu trách nhiệm, dám đương đầu với khó khăn, thử thách, dám hy sinh vì lợi ích chung</t>
  </si>
  <si>
    <t>Thực hiện nghiêm nguyên tắc tổ chức, kỷ luật của Đảng, nhất là nguyên tắc tập trung dân chủ, tự phê bình và phê bình; thực hiện đúng, đầy đủ quyền hạn, trách nhiệm và chỉ đạo thực hiện các quy định, quy chế, nội quy của cơ quan, tổ cức, đơn vị nơi công tác; kiên quyết đấu tranh với những biểu hiện, việc làm trái với các quy định của Đảng, Nhà nước trong công tác cán bộ.</t>
  </si>
  <si>
    <t>Thực hiện việc kê khai và công khai tài sản, thu nhập theo quy định</t>
  </si>
  <si>
    <t>Báo cáo đầy đủ, trung thực, cung cấp thông tin chính xác, khách quan về những nội dung liên quan đến việc thực hiện chức trách, nhiệm vụ được giao và hoạt động của cơ quan, tổ chức, đơn vị với cấp trên khi có yêu cầu.</t>
  </si>
  <si>
    <t xml:space="preserve"> Năng lực lãnh đạo, quản lý và năng lực chuyên môn, nghiệp vụ theo yêu cầu cả vị trí việc làm; khả năng đáp ứng yêu cầu thực thi nhiệm vụ được giao; thái độ công tác trong thực hiện nhiệm vụ; tinh thần đổi mới, sáng tạo, dám nghĩ, dám làm, dám chịu trách nhiệm vì lợi ích chung</t>
  </si>
  <si>
    <t>Năng lực lãnh đạo, quản lý</t>
  </si>
  <si>
    <t>-</t>
  </si>
  <si>
    <t>Có tầm nhìn, phương pháp làm việc khoa học; có năng lực tổng hợp, phân tích và dự báo</t>
  </si>
  <si>
    <t>Có khả năng phát hiện các vấn đề mới, khó khăn và những hạn chế, bất cập trong thực tiễn; chủ động đề xuất chủ trương, chính sách, nhiệm vụ, giải pháp phù hợp, khả thi, hiệu quả để tháo gỡ điểm ngẽn, thúc đẩy phát triển</t>
  </si>
  <si>
    <t>Có năng lực, kinh nghiệm thực tiễn để cụ thể hoá và tổ chức thực hiện có hiệu quả chủ trương, đường lối của Đảng, chính sách pháp luật của Nhà nước ở lĩnh vực được phân công phụ trách</t>
  </si>
  <si>
    <t>Có năng lực nắm bắt, đánh giá, dự báo tình hình; có khả năng chỉ đạo, điều hành hoạt động của cơ quan, đơn vị, phân công công việc khoa học, giám sát chặt chẽ, giữ gìn kỷ cương, kỷ luật.</t>
  </si>
  <si>
    <t>Năng lực chuyên môn theo vị trí việc làm</t>
  </si>
  <si>
    <t>Có kiến thức chuyên sâu về lĩnh vực công tác được phân công; am hiểu trong thực tiễn; chủ động đề xuất chủ trương, chính sách, nhiệm vụ, giải pháp phù hợp, khả thi, hiệu quả để tháo gỡ điểm ngẽn, thúc đẩy phát triển</t>
  </si>
  <si>
    <t>Cõ kỹ năng xử lý công việc độc lập, làm việc nhóm hiệu quả</t>
  </si>
  <si>
    <t>Khả năng đáp ứng yêu cầu thực thi nhiệm vụ</t>
  </si>
  <si>
    <t>Nhiệm vụ thường xuyên: Vận dụng hiệu quả kiến thức chuyên môn, nghiệp vụ để xử lý công việc chuyên môn theo kế hoạch định kỳ; duy trì ổn định chất lượng chuyên môn</t>
  </si>
  <si>
    <t>Nhiệm vụ đột xuất: Chủ động đề xuất giải pháp, thực hiện hiệu quả các công việc phát sinh; có khả năng phản ứng kịp thời, đáp ứng với yêu cầu nhiệm vụ cụ thể</t>
  </si>
  <si>
    <t>Thái độ công tác trong thực hiện nhiệm vụ</t>
  </si>
  <si>
    <t>Tinh thần trách nhiệm cao trong công việc; chủ động tiếp cận kiến thức mới để kịp thời điều chỉnh, đề xuất cải tiến quy trình hoặc giải pháp nâng cao hiệu quả công việc</t>
  </si>
  <si>
    <t>Có thái độ đúng mực, phong cách làm việc chuẩn mực, lề lối hành chính chuyên nghiệp trong quan hệ công tác</t>
  </si>
  <si>
    <t>Phối hợp có hiệu quả với tập thể, cá nhân có liên quan trong việc triển khai thực hiện các nhiệm vụ được phân công</t>
  </si>
  <si>
    <t>Tinh thần đổi mới, sáng tạo, dám nghĩ, dám làm, dám chịu trách nhiệm vì lợi ích chung</t>
  </si>
  <si>
    <t>Có sáng kiến, mô hình cách làm mới hoặc đề xuất giải pháp hiệu quả, mang tính đột phá hoặc tạo chuyển biến, được áp dụng trong thực tiễn thuộc phạm vi, lĩnh vực phụ trách và được cấp có thẩm quyền ghi nhận, đánh giá cao</t>
  </si>
  <si>
    <t>Sẵn sàng tham gia thực hiện nhiệm vụ chính trị đặc biệt quan trọng, nhiệm vụ có tính chất đột xuất, phức tạp hoặc trong điều kiện khó khăn</t>
  </si>
  <si>
    <t>Có tinh thần chịu trách nhiệm trước kết quả công việc; chủ động nhận trách nhiệm khi có sai sót và có biện pháp khác phục rõ ràng, cụ thể</t>
  </si>
  <si>
    <t>Chủ động đưa ra quyết định trong phạm vi thẩm quyền, không né tránh; có tinh thần tiên phong trong thực hiện những nhiệm vụ mới.</t>
  </si>
  <si>
    <t>Về mức độ tín nhiệm, uy tín và khả năng quy tụ đoàn kết</t>
  </si>
  <si>
    <t>Có uy tín trong nội bộ, gương mẫu, gắn bó mật thiết với Nhân dân, được cán bộ, đảng viên, quần chúng nhân dân tin tưởng, tín nhiệm</t>
  </si>
  <si>
    <t>Có khả năng quy tụ đoàn kết nội bộ; xây dựng tập thể vững mạnh về chính trị, tư tưởng, tổ chức và đạo đức; phát huy được sức mạnh tập thể; xây dựng đội ngũ cán bộ, công chức đoàn kết, chuyên nghiệp, đáp ứng yêu cầu nhiệm vụ</t>
  </si>
  <si>
    <t>Về tự phê bình và phê bình, tự soi, tự sửa, khắc phục hạn chế, khuyết điểm</t>
  </si>
  <si>
    <t>Tinh thần tự phê bình, tự soi, tự sửa của cá nhân lãnh đạo, quản lý; sự chủ động nhận diện thiếu sót trong công tác lãnh đạo, chỉ đạo; kết quả khắc phục những hạn chế, khuyết điểm đã được chỉ ra của bản thân và trong phạm vi lãnh đạo, quản lý</t>
  </si>
  <si>
    <t>II</t>
  </si>
  <si>
    <t>CÁC CHỈ TIÊU VỀ KẾT QUẢ THỰC HIỆN NHIỆM VỤ (70 ĐIỂM)</t>
  </si>
  <si>
    <t>Kết quả công tác lãnh đạo, chỉ đạo, quản lý, điều hành; thực hiện chức trách, nhiệm vụ; mức độ hoàn thành nhiệm vụ của các tổ chức, cơ quan, đơn vị thuộc quyền quản lý; khả năng quy tụ, xây dựng đoàn kết nội bộ</t>
  </si>
  <si>
    <t>1.1</t>
  </si>
  <si>
    <t>Tổ chức sinh hoạt chi bộ định kỳ, chuyên đề đúng quy định, có chất lượng, hiệu quả.</t>
  </si>
  <si>
    <t>1.2</t>
  </si>
  <si>
    <t>Quản lý chặt chặt chẽ công tác chuyên môn; tổ chức chỉ đạo các hoạt động giảng dạy, học tập tại trường học.</t>
  </si>
  <si>
    <t>1.3</t>
  </si>
  <si>
    <t>Triển khai thực hiện đầy đủ các nhiệm vụ được cấp có thẩm quyền giao của năm và các nhiệm vụ được giao phát sinh trong tháng, quý, năm: 100% nhiệm vụ theo kế hoạch; có sản phẩm cụ thể kèm theo.</t>
  </si>
  <si>
    <t>1.4</t>
  </si>
  <si>
    <t>Tổ chức quán triệt, triển khai, kiểm tra việc thực hiện nghị quyết, chỉ thị của Đảng: Lãnh đạo công tác chính trị, tư tưởng, đạo đức trong nhà trường; Xây dựng chi bộ trong sạch, vững mạnh về chính trị, tư tưởng, tổ chức.</t>
  </si>
  <si>
    <t>1.5</t>
  </si>
  <si>
    <t>Chỉ đạo công tác phát triển đảng viên, quản lý và phân công nhiệm vụ cho đảng viên. Đề xuất, tham gia ý kiến trong công tác cán bộ (quy hoạch, bổ nhiệm, đánh giá).</t>
  </si>
  <si>
    <t>1.6</t>
  </si>
  <si>
    <t>Phối hợp cùng Ban giám hiệu lãnh đạo thực hiện nhiệm vụ giáo dục, dạy và học, thi đua khen thưởng. Đảm bảo các hoạt động giáo dục gắn với định hướng chính trị, tư tưởng.</t>
  </si>
  <si>
    <t>1.7</t>
  </si>
  <si>
    <t>Duy trì đoàn kết thống nhất nội bộ thực hiện việc đoàn kết thống nhất nội bộ:; ≥ 90% cán bộ, giáo viên hài lòng với môi trường làm việc và lãnh đạo.</t>
  </si>
  <si>
    <t>1.8</t>
  </si>
  <si>
    <t>Lãnh đạo các đoàn thể (Công đoàn, Đoàn TNCS Hồ Chí Minh) hoạt động hiệu quả. Xây dựng khối đoàn kết nội bộ, phát huy dân chủ cơ sở.</t>
  </si>
  <si>
    <t>1.9</t>
  </si>
  <si>
    <t>Tổ chức công tác kiểm tra, giám sát trong chi bộ. Xử lý, đề xuất xử lý kỷ luật đảng viên vi phạm.</t>
  </si>
  <si>
    <t>1.10</t>
  </si>
  <si>
    <t>Báo cáo định kỳ và đột xuất với cấp ủy cấp trên. Tổ chức tổng kết công tác Đảng, đề ra phương hướng nhiệm kỳ mới.</t>
  </si>
  <si>
    <t>1.11</t>
  </si>
  <si>
    <t>Gắn kết với Ban giám hiệu, đoàn thể; xây dựng môi trường giáo dục dân chủ, kỷ cương, tình thương, trách nhiệm.</t>
  </si>
  <si>
    <t>1.12</t>
  </si>
  <si>
    <t xml:space="preserve"> Có uy tín chính trị cao, được cán bộ, đảng viên và quần chúng nhân dân tín nhiệm cao. Được cán bộ, đảng viên và quần chúng nhân dân nơi công tác và nơi cư trú đánh giá có phẩm chất chính trị tốt, gương mẫu trong công tác và đời sống (thể hiện qua lấy phiếu đánh giá tín nhiệm hoặc ý kiến nhận xét định kỳ). Luôn thực hiện nghiêm chuẩn mực đạo đức, lối sống; không có phản ánh, dư luận tiêu cực; được cấp có thẩm quyền xác nhận hoàn thành tốt trách nhiệm nêu gương.</t>
  </si>
  <si>
    <t>1.13</t>
  </si>
  <si>
    <t>Các nhiệm vụ khác do Ban Thường vụ Đảng ủy giao…</t>
  </si>
  <si>
    <t>Kết quả lãnh đạo, chỉ đạo, điều hành, tổ chức thực hiện nhiệm vụ trong phạm vi phụ trách</t>
  </si>
  <si>
    <t xml:space="preserve">Chỉ đạo, điều hành hoạt động của đơn vị; phân công công việc khoa học, giám sát chặt chẽ, giữ được kỷ cương hành chính. </t>
  </si>
  <si>
    <t>Phối hợp tốt với các tổ chức, cơ quan, đơn vị liên quan, phát huy hiệu quả quản lý Trung tâm; tổ chức bộ máy tinh gọn, hiệu lực.</t>
  </si>
  <si>
    <t xml:space="preserve">Kết quả đánh giá, xếp loại chất lượng của tập thể cơ quan, đơn vị và của đội ngũ cán bộ, đảng viên thuộc thẩm quyền quản lý trực tiếp của cá nhân (nếu có) </t>
  </si>
  <si>
    <t>TỔNG ĐIỂM = Điểm nhóm I + Điểm nhóm II</t>
  </si>
  <si>
    <r>
      <rPr>
        <b/>
        <sz val="12"/>
        <color theme="1"/>
        <rFont val="Times New Roman"/>
        <family val="1"/>
      </rPr>
      <t>Nêu ngắn gọn mô hình đổi mới, sáng tạo, mô hình hay (nếu có). Trường hợp cá nhân (tự chấm), cơ quan, đơn vị nhận xét đạt từ 90 điểm trở lên thì phải hoàn thành 100% nhiệm vụ được giao, trong đó có ít nhất 30% số nhiệm vụ hoàn thành vượt mức:</t>
    </r>
    <r>
      <rPr>
        <sz val="12"/>
        <color theme="1"/>
        <rFont val="Times New Roman"/>
        <family val="1"/>
      </rPr>
      <t xml:space="preserve"> .......................................................................................................................................................................................................................….................................................................................................................................................................................................................................................................................….................................................</t>
    </r>
  </si>
  <si>
    <r>
      <t>Đề nghị xếp loại mức chất lượng:</t>
    </r>
    <r>
      <rPr>
        <sz val="12"/>
        <color theme="1"/>
        <rFont val="Times New Roman"/>
        <family val="1"/>
      </rPr>
      <t xml:space="preserve"> ………………..…………………………...................................................</t>
    </r>
  </si>
  <si>
    <r>
      <t xml:space="preserve"> (“</t>
    </r>
    <r>
      <rPr>
        <i/>
        <sz val="12"/>
        <color theme="1"/>
        <rFont val="Times New Roman"/>
        <family val="1"/>
      </rPr>
      <t>Hoàn thành xuất sắc nhiệm vụ”, “Hoàn thành tốt nhiệm vụ”, “Hoàn thành nhiệm vụ”, “Không hoàn thành nhiệm vụ</t>
    </r>
    <r>
      <rPr>
        <sz val="12"/>
        <color theme="1"/>
        <rFont val="Times New Roman"/>
        <family val="1"/>
      </rPr>
      <t>”).</t>
    </r>
  </si>
  <si>
    <t xml:space="preserve"> </t>
  </si>
  <si>
    <r>
      <t xml:space="preserve">NGƯỜI ĐÁNH GIÁ
</t>
    </r>
    <r>
      <rPr>
        <i/>
        <sz val="12"/>
        <color theme="1"/>
        <rFont val="Times New Roman"/>
        <family val="1"/>
      </rPr>
      <t>(Ký, ghi rõ họ tên)</t>
    </r>
  </si>
</sst>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2"/>
      <color rgb="FF000000"/>
      <name val="Times New Roman"/>
      <family val="1"/>
    </font>
    <font>
      <b/>
      <u/>
      <sz val="12"/>
      <color theme="1"/>
      <name val="Times New Roman"/>
      <family val="1"/>
    </font>
    <font>
      <b/>
      <sz val="12"/>
      <color rgb="FF000000"/>
      <name val="Times New Roman"/>
      <family val="1"/>
    </font>
    <font>
      <sz val="12"/>
      <color theme="1"/>
      <name val="Times New Roman"/>
      <family val="1"/>
    </font>
    <font>
      <b/>
      <sz val="12"/>
      <color theme="1"/>
      <name val="Times New Roman"/>
      <family val="1"/>
    </font>
    <font>
      <b/>
      <sz val="10"/>
      <color theme="1"/>
      <name val="Times New Roman"/>
      <family val="1"/>
    </font>
    <font>
      <b/>
      <sz val="10"/>
      <color rgb="FF000000"/>
      <name val="Times New Roman"/>
      <family val="1"/>
    </font>
    <font>
      <sz val="10"/>
      <color rgb="FF000000"/>
      <name val="Times New Roman"/>
      <family val="1"/>
    </font>
    <font>
      <sz val="10"/>
      <color theme="1"/>
      <name val="Times New Roman"/>
      <family val="1"/>
    </font>
    <font>
      <b/>
      <sz val="10"/>
      <color rgb="FFFF0000"/>
      <name val="Times New Roman"/>
      <family val="1"/>
    </font>
    <font>
      <i/>
      <sz val="12"/>
      <color theme="1"/>
      <name val="Times New Roman"/>
      <family val="1"/>
    </font>
  </fonts>
  <fills count="3">
    <fill>
      <patternFill patternType="none"/>
    </fill>
    <fill>
      <patternFill patternType="gray125"/>
    </fill>
    <fill>
      <patternFill patternType="solid">
        <fgColor theme="0"/>
        <bgColor theme="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8">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top"/>
    </xf>
    <xf numFmtId="0" fontId="3" fillId="0" borderId="0" xfId="0" applyFont="1" applyAlignment="1">
      <alignment horizontal="center" vertical="center" wrapText="1"/>
    </xf>
    <xf numFmtId="0" fontId="4" fillId="0" borderId="0" xfId="0" applyFont="1"/>
    <xf numFmtId="0" fontId="3" fillId="0" borderId="0" xfId="0" applyFont="1" applyAlignment="1">
      <alignment horizontal="center" vertical="center" wrapText="1"/>
    </xf>
    <xf numFmtId="0" fontId="3" fillId="0" borderId="0" xfId="0" applyFont="1" applyAlignment="1">
      <alignment horizontal="center" vertical="center"/>
    </xf>
    <xf numFmtId="0" fontId="1" fillId="0" borderId="0" xfId="0" quotePrefix="1" applyFont="1" applyAlignment="1">
      <alignment horizontal="left" vertical="center" wrapText="1"/>
    </xf>
    <xf numFmtId="0" fontId="1" fillId="0" borderId="0" xfId="0" applyFont="1" applyAlignment="1">
      <alignment horizontal="left" vertical="center"/>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pplyProtection="1">
      <alignment horizontal="center" vertical="center" wrapText="1"/>
      <protection hidden="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0" quotePrefix="1" applyFont="1" applyBorder="1" applyAlignment="1">
      <alignment horizontal="center" vertical="center" wrapText="1"/>
    </xf>
    <xf numFmtId="0" fontId="8" fillId="0" borderId="0" xfId="0" applyFont="1" applyAlignment="1">
      <alignment horizontal="justify" vertical="center"/>
    </xf>
    <xf numFmtId="0" fontId="9"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xf>
    <xf numFmtId="0" fontId="4" fillId="0" borderId="0" xfId="0" applyFont="1" applyAlignment="1">
      <alignment horizontal="center" vertical="center" wrapText="1"/>
    </xf>
    <xf numFmtId="0" fontId="4" fillId="0" borderId="0" xfId="0" applyFont="1" applyAlignment="1">
      <alignment horizontal="justify" vertical="center" wrapText="1"/>
    </xf>
    <xf numFmtId="0" fontId="5"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vertical="center"/>
    </xf>
    <xf numFmtId="0" fontId="5" fillId="0" borderId="0" xfId="0" applyFont="1" applyAlignment="1">
      <alignment vertical="center"/>
    </xf>
    <xf numFmtId="0" fontId="4" fillId="0" borderId="0" xfId="0" applyFont="1" applyAlignment="1">
      <alignment horizontal="justify" vertical="center"/>
    </xf>
    <xf numFmtId="0" fontId="5" fillId="0" borderId="0" xfId="0" applyFont="1" applyAlignment="1">
      <alignment horizontal="center" vertical="center" wrapText="1"/>
    </xf>
    <xf numFmtId="0" fontId="5"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7"/>
  <sheetViews>
    <sheetView tabSelected="1" workbookViewId="0">
      <selection activeCell="B13" sqref="B13"/>
    </sheetView>
  </sheetViews>
  <sheetFormatPr defaultRowHeight="15" x14ac:dyDescent="0.25"/>
  <cols>
    <col min="2" max="2" width="62.140625" customWidth="1"/>
    <col min="3" max="3" width="11.28515625" customWidth="1"/>
    <col min="4" max="4" width="11.42578125" customWidth="1"/>
    <col min="5" max="5" width="12.5703125" customWidth="1"/>
  </cols>
  <sheetData>
    <row r="1" spans="1:5" ht="15.75" x14ac:dyDescent="0.25">
      <c r="A1" s="1" t="s">
        <v>0</v>
      </c>
      <c r="B1" s="1"/>
      <c r="C1" s="2" t="s">
        <v>1</v>
      </c>
      <c r="D1" s="2"/>
      <c r="E1" s="2"/>
    </row>
    <row r="2" spans="1:5" ht="15.75" x14ac:dyDescent="0.25">
      <c r="A2" s="3" t="s">
        <v>2</v>
      </c>
      <c r="B2" s="3"/>
      <c r="C2" s="4"/>
      <c r="D2" s="4"/>
      <c r="E2" s="4"/>
    </row>
    <row r="3" spans="1:5" ht="15.75" x14ac:dyDescent="0.25">
      <c r="A3" s="5"/>
      <c r="B3" s="5" t="s">
        <v>3</v>
      </c>
      <c r="C3" s="4"/>
      <c r="D3" s="4"/>
      <c r="E3" s="4"/>
    </row>
    <row r="4" spans="1:5" ht="15.75" x14ac:dyDescent="0.25">
      <c r="A4" s="6" t="s">
        <v>4</v>
      </c>
      <c r="B4" s="6"/>
      <c r="C4" s="6"/>
      <c r="D4" s="6"/>
      <c r="E4" s="6"/>
    </row>
    <row r="5" spans="1:5" ht="15.75" x14ac:dyDescent="0.25">
      <c r="A5" s="6" t="s">
        <v>5</v>
      </c>
      <c r="B5" s="6"/>
      <c r="C5" s="6"/>
      <c r="D5" s="6"/>
      <c r="E5" s="6"/>
    </row>
    <row r="6" spans="1:5" ht="15.75" x14ac:dyDescent="0.25">
      <c r="A6" s="7" t="s">
        <v>6</v>
      </c>
      <c r="B6" s="8"/>
      <c r="C6" s="8"/>
      <c r="D6" s="8"/>
      <c r="E6" s="8"/>
    </row>
    <row r="7" spans="1:5" ht="15.75" x14ac:dyDescent="0.25">
      <c r="A7" s="6"/>
      <c r="B7" s="6"/>
      <c r="C7" s="6"/>
      <c r="D7" s="6"/>
      <c r="E7" s="6"/>
    </row>
    <row r="8" spans="1:5" ht="15.75" x14ac:dyDescent="0.25">
      <c r="A8" s="9"/>
      <c r="B8" s="4"/>
      <c r="C8" s="4"/>
      <c r="D8" s="4"/>
      <c r="E8" s="4"/>
    </row>
    <row r="9" spans="1:5" ht="15.75" x14ac:dyDescent="0.25">
      <c r="A9" s="10" t="s">
        <v>7</v>
      </c>
      <c r="B9" s="10" t="s">
        <v>8</v>
      </c>
      <c r="C9" s="10" t="s">
        <v>9</v>
      </c>
      <c r="D9" s="10"/>
      <c r="E9" s="10" t="s">
        <v>10</v>
      </c>
    </row>
    <row r="10" spans="1:5" ht="47.25" x14ac:dyDescent="0.25">
      <c r="A10" s="10"/>
      <c r="B10" s="10"/>
      <c r="C10" s="11" t="s">
        <v>11</v>
      </c>
      <c r="D10" s="12" t="s">
        <v>12</v>
      </c>
      <c r="E10" s="10"/>
    </row>
    <row r="11" spans="1:5" ht="39" customHeight="1" x14ac:dyDescent="0.25">
      <c r="A11" s="13" t="s">
        <v>13</v>
      </c>
      <c r="B11" s="14" t="s">
        <v>14</v>
      </c>
      <c r="C11" s="13">
        <f>C12+C19+C47+C50+C26</f>
        <v>29</v>
      </c>
      <c r="D11" s="13"/>
      <c r="E11" s="13"/>
    </row>
    <row r="12" spans="1:5" ht="38.25" x14ac:dyDescent="0.25">
      <c r="A12" s="15">
        <v>1</v>
      </c>
      <c r="B12" s="16" t="s">
        <v>15</v>
      </c>
      <c r="C12" s="13">
        <f>SUM(C13:C18)</f>
        <v>6</v>
      </c>
      <c r="D12" s="13"/>
      <c r="E12" s="13"/>
    </row>
    <row r="13" spans="1:5" ht="80.25" customHeight="1" x14ac:dyDescent="0.25">
      <c r="A13" s="17" t="s">
        <v>16</v>
      </c>
      <c r="B13" s="18" t="s">
        <v>17</v>
      </c>
      <c r="C13" s="19">
        <v>1</v>
      </c>
      <c r="D13" s="13"/>
      <c r="E13" s="13"/>
    </row>
    <row r="14" spans="1:5" ht="109.5" customHeight="1" x14ac:dyDescent="0.25">
      <c r="A14" s="17" t="s">
        <v>18</v>
      </c>
      <c r="B14" s="18" t="s">
        <v>19</v>
      </c>
      <c r="C14" s="19">
        <v>1</v>
      </c>
      <c r="D14" s="13"/>
      <c r="E14" s="13"/>
    </row>
    <row r="15" spans="1:5" ht="69" customHeight="1" x14ac:dyDescent="0.25">
      <c r="A15" s="17" t="s">
        <v>20</v>
      </c>
      <c r="B15" s="18" t="s">
        <v>21</v>
      </c>
      <c r="C15" s="19">
        <v>1</v>
      </c>
      <c r="D15" s="13"/>
      <c r="E15" s="13"/>
    </row>
    <row r="16" spans="1:5" ht="57.75" customHeight="1" x14ac:dyDescent="0.25">
      <c r="A16" s="17" t="s">
        <v>22</v>
      </c>
      <c r="B16" s="18" t="s">
        <v>23</v>
      </c>
      <c r="C16" s="19">
        <v>1</v>
      </c>
      <c r="D16" s="13"/>
      <c r="E16" s="13"/>
    </row>
    <row r="17" spans="1:5" ht="53.25" customHeight="1" x14ac:dyDescent="0.25">
      <c r="A17" s="17" t="s">
        <v>24</v>
      </c>
      <c r="B17" s="18" t="s">
        <v>25</v>
      </c>
      <c r="C17" s="19">
        <v>1</v>
      </c>
      <c r="D17" s="13"/>
      <c r="E17" s="13"/>
    </row>
    <row r="18" spans="1:5" ht="54" customHeight="1" x14ac:dyDescent="0.25">
      <c r="A18" s="17" t="s">
        <v>26</v>
      </c>
      <c r="B18" s="18" t="s">
        <v>27</v>
      </c>
      <c r="C18" s="19">
        <v>1</v>
      </c>
      <c r="D18" s="13"/>
      <c r="E18" s="13"/>
    </row>
    <row r="19" spans="1:5" ht="30.75" customHeight="1" x14ac:dyDescent="0.25">
      <c r="A19" s="15">
        <v>2</v>
      </c>
      <c r="B19" s="16" t="s">
        <v>28</v>
      </c>
      <c r="C19" s="13">
        <f>SUM(C20:C25)</f>
        <v>6</v>
      </c>
      <c r="D19" s="13">
        <f t="shared" ref="D19:E19" si="0">SUM(D20:D25)</f>
        <v>0</v>
      </c>
      <c r="E19" s="13">
        <f t="shared" si="0"/>
        <v>0</v>
      </c>
    </row>
    <row r="20" spans="1:5" ht="77.25" customHeight="1" x14ac:dyDescent="0.25">
      <c r="A20" s="17" t="s">
        <v>16</v>
      </c>
      <c r="B20" s="18" t="s">
        <v>29</v>
      </c>
      <c r="C20" s="19">
        <v>1</v>
      </c>
      <c r="D20" s="13"/>
      <c r="E20" s="13"/>
    </row>
    <row r="21" spans="1:5" ht="97.5" customHeight="1" x14ac:dyDescent="0.25">
      <c r="A21" s="17" t="s">
        <v>18</v>
      </c>
      <c r="B21" s="18" t="s">
        <v>30</v>
      </c>
      <c r="C21" s="19">
        <v>1</v>
      </c>
      <c r="D21" s="13"/>
      <c r="E21" s="13"/>
    </row>
    <row r="22" spans="1:5" ht="85.5" customHeight="1" x14ac:dyDescent="0.25">
      <c r="A22" s="17" t="s">
        <v>20</v>
      </c>
      <c r="B22" s="18" t="s">
        <v>31</v>
      </c>
      <c r="C22" s="19">
        <v>1</v>
      </c>
      <c r="D22" s="13"/>
      <c r="E22" s="13"/>
    </row>
    <row r="23" spans="1:5" ht="103.5" customHeight="1" x14ac:dyDescent="0.25">
      <c r="A23" s="17" t="s">
        <v>22</v>
      </c>
      <c r="B23" s="18" t="s">
        <v>32</v>
      </c>
      <c r="C23" s="19">
        <v>1</v>
      </c>
      <c r="D23" s="13"/>
      <c r="E23" s="13"/>
    </row>
    <row r="24" spans="1:5" ht="38.25" customHeight="1" x14ac:dyDescent="0.25">
      <c r="A24" s="17" t="s">
        <v>24</v>
      </c>
      <c r="B24" s="18" t="s">
        <v>33</v>
      </c>
      <c r="C24" s="19">
        <v>1</v>
      </c>
      <c r="D24" s="13"/>
      <c r="E24" s="13"/>
    </row>
    <row r="25" spans="1:5" ht="69" customHeight="1" x14ac:dyDescent="0.25">
      <c r="A25" s="17" t="s">
        <v>26</v>
      </c>
      <c r="B25" s="18" t="s">
        <v>34</v>
      </c>
      <c r="C25" s="19">
        <v>1</v>
      </c>
      <c r="D25" s="13"/>
      <c r="E25" s="13"/>
    </row>
    <row r="26" spans="1:5" ht="72" customHeight="1" x14ac:dyDescent="0.25">
      <c r="A26" s="13">
        <v>3</v>
      </c>
      <c r="B26" s="20" t="s">
        <v>35</v>
      </c>
      <c r="C26" s="13">
        <f>C27+C32+C35+C38+C42</f>
        <v>15</v>
      </c>
      <c r="D26" s="13"/>
      <c r="E26" s="13"/>
    </row>
    <row r="27" spans="1:5" ht="38.25" x14ac:dyDescent="0.25">
      <c r="A27" s="19" t="s">
        <v>16</v>
      </c>
      <c r="B27" s="21" t="s">
        <v>36</v>
      </c>
      <c r="C27" s="19">
        <f>SUM(C28:C31)</f>
        <v>4</v>
      </c>
      <c r="D27" s="19"/>
      <c r="E27" s="19"/>
    </row>
    <row r="28" spans="1:5" ht="33" customHeight="1" x14ac:dyDescent="0.25">
      <c r="A28" s="19" t="s">
        <v>37</v>
      </c>
      <c r="B28" s="21" t="s">
        <v>38</v>
      </c>
      <c r="C28" s="19">
        <v>1</v>
      </c>
      <c r="D28" s="13"/>
      <c r="E28" s="13"/>
    </row>
    <row r="29" spans="1:5" ht="66.75" customHeight="1" x14ac:dyDescent="0.25">
      <c r="A29" s="19" t="s">
        <v>37</v>
      </c>
      <c r="B29" s="21" t="s">
        <v>39</v>
      </c>
      <c r="C29" s="19">
        <v>1</v>
      </c>
      <c r="D29" s="13"/>
      <c r="E29" s="13"/>
    </row>
    <row r="30" spans="1:5" ht="62.25" customHeight="1" x14ac:dyDescent="0.25">
      <c r="A30" s="19" t="s">
        <v>37</v>
      </c>
      <c r="B30" s="21" t="s">
        <v>40</v>
      </c>
      <c r="C30" s="19">
        <v>1</v>
      </c>
      <c r="D30" s="13"/>
      <c r="E30" s="13"/>
    </row>
    <row r="31" spans="1:5" ht="60.75" customHeight="1" x14ac:dyDescent="0.25">
      <c r="A31" s="19"/>
      <c r="B31" s="21" t="s">
        <v>41</v>
      </c>
      <c r="C31" s="19">
        <v>1</v>
      </c>
      <c r="D31" s="13"/>
      <c r="E31" s="13"/>
    </row>
    <row r="32" spans="1:5" ht="31.5" customHeight="1" x14ac:dyDescent="0.25">
      <c r="A32" s="19" t="s">
        <v>18</v>
      </c>
      <c r="B32" s="21" t="s">
        <v>42</v>
      </c>
      <c r="C32" s="19">
        <f>SUM(C33:C34)</f>
        <v>2</v>
      </c>
      <c r="D32" s="19"/>
      <c r="E32" s="19"/>
    </row>
    <row r="33" spans="1:5" ht="72" customHeight="1" x14ac:dyDescent="0.25">
      <c r="A33" s="19" t="s">
        <v>37</v>
      </c>
      <c r="B33" s="21" t="s">
        <v>43</v>
      </c>
      <c r="C33" s="19">
        <v>1</v>
      </c>
      <c r="D33" s="13"/>
      <c r="E33" s="13"/>
    </row>
    <row r="34" spans="1:5" ht="33.75" customHeight="1" x14ac:dyDescent="0.25">
      <c r="A34" s="19" t="s">
        <v>37</v>
      </c>
      <c r="B34" s="21" t="s">
        <v>44</v>
      </c>
      <c r="C34" s="19">
        <v>1</v>
      </c>
      <c r="D34" s="13"/>
      <c r="E34" s="13"/>
    </row>
    <row r="35" spans="1:5" ht="36.75" customHeight="1" x14ac:dyDescent="0.25">
      <c r="A35" s="19" t="s">
        <v>20</v>
      </c>
      <c r="B35" s="21" t="s">
        <v>45</v>
      </c>
      <c r="C35" s="19">
        <f>SUM(C36:C37)</f>
        <v>2</v>
      </c>
      <c r="D35" s="19"/>
      <c r="E35" s="19"/>
    </row>
    <row r="36" spans="1:5" ht="61.5" customHeight="1" x14ac:dyDescent="0.25">
      <c r="A36" s="19" t="s">
        <v>37</v>
      </c>
      <c r="B36" s="21" t="s">
        <v>46</v>
      </c>
      <c r="C36" s="19">
        <v>1</v>
      </c>
      <c r="D36" s="13"/>
      <c r="E36" s="13"/>
    </row>
    <row r="37" spans="1:5" ht="56.25" customHeight="1" x14ac:dyDescent="0.25">
      <c r="A37" s="19" t="s">
        <v>37</v>
      </c>
      <c r="B37" s="21" t="s">
        <v>47</v>
      </c>
      <c r="C37" s="19">
        <v>1</v>
      </c>
      <c r="D37" s="13"/>
      <c r="E37" s="13"/>
    </row>
    <row r="38" spans="1:5" ht="30.75" customHeight="1" x14ac:dyDescent="0.25">
      <c r="A38" s="19" t="s">
        <v>22</v>
      </c>
      <c r="B38" s="21" t="s">
        <v>48</v>
      </c>
      <c r="C38" s="19">
        <f>SUM(C39:C41)</f>
        <v>3</v>
      </c>
      <c r="D38" s="19"/>
      <c r="E38" s="19"/>
    </row>
    <row r="39" spans="1:5" ht="68.25" customHeight="1" x14ac:dyDescent="0.25">
      <c r="A39" s="13" t="s">
        <v>37</v>
      </c>
      <c r="B39" s="21" t="s">
        <v>49</v>
      </c>
      <c r="C39" s="19">
        <v>1</v>
      </c>
      <c r="D39" s="13"/>
      <c r="E39" s="13"/>
    </row>
    <row r="40" spans="1:5" ht="45.75" customHeight="1" x14ac:dyDescent="0.25">
      <c r="A40" s="19" t="s">
        <v>37</v>
      </c>
      <c r="B40" s="21" t="s">
        <v>50</v>
      </c>
      <c r="C40" s="19">
        <v>1</v>
      </c>
      <c r="D40" s="13"/>
      <c r="E40" s="13"/>
    </row>
    <row r="41" spans="1:5" ht="40.5" customHeight="1" x14ac:dyDescent="0.25">
      <c r="A41" s="19" t="s">
        <v>37</v>
      </c>
      <c r="B41" s="21" t="s">
        <v>51</v>
      </c>
      <c r="C41" s="19">
        <v>1</v>
      </c>
      <c r="D41" s="13"/>
      <c r="E41" s="13"/>
    </row>
    <row r="42" spans="1:5" ht="33.75" customHeight="1" x14ac:dyDescent="0.25">
      <c r="A42" s="19" t="s">
        <v>24</v>
      </c>
      <c r="B42" s="21" t="s">
        <v>52</v>
      </c>
      <c r="C42" s="19">
        <f>SUM(C43:C46)</f>
        <v>4</v>
      </c>
      <c r="D42" s="19"/>
      <c r="E42" s="19"/>
    </row>
    <row r="43" spans="1:5" ht="66.75" customHeight="1" x14ac:dyDescent="0.25">
      <c r="A43" s="19" t="s">
        <v>37</v>
      </c>
      <c r="B43" s="21" t="s">
        <v>53</v>
      </c>
      <c r="C43" s="19">
        <v>1</v>
      </c>
      <c r="D43" s="13"/>
      <c r="E43" s="13"/>
    </row>
    <row r="44" spans="1:5" ht="54" customHeight="1" x14ac:dyDescent="0.25">
      <c r="A44" s="19" t="s">
        <v>37</v>
      </c>
      <c r="B44" s="21" t="s">
        <v>54</v>
      </c>
      <c r="C44" s="19">
        <v>1</v>
      </c>
      <c r="D44" s="13"/>
      <c r="E44" s="13"/>
    </row>
    <row r="45" spans="1:5" ht="51.75" customHeight="1" x14ac:dyDescent="0.25">
      <c r="A45" s="13" t="s">
        <v>37</v>
      </c>
      <c r="B45" s="21" t="s">
        <v>55</v>
      </c>
      <c r="C45" s="19">
        <v>1</v>
      </c>
      <c r="D45" s="13"/>
      <c r="E45" s="13"/>
    </row>
    <row r="46" spans="1:5" ht="47.25" customHeight="1" x14ac:dyDescent="0.25">
      <c r="A46" s="19" t="s">
        <v>37</v>
      </c>
      <c r="B46" s="21" t="s">
        <v>56</v>
      </c>
      <c r="C46" s="19">
        <v>1</v>
      </c>
      <c r="D46" s="13"/>
      <c r="E46" s="13"/>
    </row>
    <row r="47" spans="1:5" ht="24.75" customHeight="1" x14ac:dyDescent="0.25">
      <c r="A47" s="13">
        <v>4</v>
      </c>
      <c r="B47" s="20" t="s">
        <v>57</v>
      </c>
      <c r="C47" s="13">
        <f>SUM(C48:C49)</f>
        <v>1</v>
      </c>
      <c r="D47" s="13"/>
      <c r="E47" s="13"/>
    </row>
    <row r="48" spans="1:5" ht="51" customHeight="1" x14ac:dyDescent="0.25">
      <c r="A48" s="19" t="s">
        <v>16</v>
      </c>
      <c r="B48" s="21" t="s">
        <v>58</v>
      </c>
      <c r="C48" s="19">
        <v>0.5</v>
      </c>
      <c r="D48" s="13"/>
      <c r="E48" s="13"/>
    </row>
    <row r="49" spans="1:5" ht="69.75" customHeight="1" x14ac:dyDescent="0.25">
      <c r="A49" s="19" t="s">
        <v>18</v>
      </c>
      <c r="B49" s="21" t="s">
        <v>59</v>
      </c>
      <c r="C49" s="19">
        <v>0.5</v>
      </c>
      <c r="D49" s="13"/>
      <c r="E49" s="13"/>
    </row>
    <row r="50" spans="1:5" ht="34.5" customHeight="1" x14ac:dyDescent="0.25">
      <c r="A50" s="13">
        <v>5</v>
      </c>
      <c r="B50" s="20" t="s">
        <v>60</v>
      </c>
      <c r="C50" s="13">
        <f>C51</f>
        <v>1</v>
      </c>
      <c r="D50" s="13"/>
      <c r="E50" s="13"/>
    </row>
    <row r="51" spans="1:5" ht="84" customHeight="1" x14ac:dyDescent="0.25">
      <c r="A51" s="19"/>
      <c r="B51" s="21" t="s">
        <v>61</v>
      </c>
      <c r="C51" s="19">
        <v>1</v>
      </c>
      <c r="D51" s="13"/>
      <c r="E51" s="13"/>
    </row>
    <row r="52" spans="1:5" ht="34.5" customHeight="1" x14ac:dyDescent="0.25">
      <c r="A52" s="13" t="s">
        <v>62</v>
      </c>
      <c r="B52" s="20" t="s">
        <v>63</v>
      </c>
      <c r="C52" s="13">
        <v>70</v>
      </c>
      <c r="D52" s="13"/>
      <c r="E52" s="13"/>
    </row>
    <row r="53" spans="1:5" ht="48.75" customHeight="1" x14ac:dyDescent="0.25">
      <c r="A53" s="22">
        <v>1</v>
      </c>
      <c r="B53" s="23" t="s">
        <v>64</v>
      </c>
      <c r="C53" s="13">
        <f>SUM(C54:C66)</f>
        <v>40</v>
      </c>
      <c r="D53" s="13"/>
      <c r="E53" s="13"/>
    </row>
    <row r="54" spans="1:5" ht="32.25" customHeight="1" x14ac:dyDescent="0.25">
      <c r="A54" s="24" t="s">
        <v>65</v>
      </c>
      <c r="B54" s="21" t="s">
        <v>66</v>
      </c>
      <c r="C54" s="13">
        <v>4</v>
      </c>
      <c r="D54" s="13"/>
      <c r="E54" s="13"/>
    </row>
    <row r="55" spans="1:5" ht="37.5" customHeight="1" x14ac:dyDescent="0.25">
      <c r="A55" s="24" t="s">
        <v>67</v>
      </c>
      <c r="B55" s="21" t="s">
        <v>68</v>
      </c>
      <c r="C55" s="19">
        <v>4</v>
      </c>
      <c r="D55" s="13"/>
      <c r="E55" s="13"/>
    </row>
    <row r="56" spans="1:5" ht="55.5" customHeight="1" x14ac:dyDescent="0.25">
      <c r="A56" s="24" t="s">
        <v>69</v>
      </c>
      <c r="B56" s="21" t="s">
        <v>70</v>
      </c>
      <c r="C56" s="19">
        <v>4</v>
      </c>
      <c r="D56" s="13"/>
      <c r="E56" s="13"/>
    </row>
    <row r="57" spans="1:5" ht="66" customHeight="1" x14ac:dyDescent="0.25">
      <c r="A57" s="24" t="s">
        <v>71</v>
      </c>
      <c r="B57" s="25" t="s">
        <v>72</v>
      </c>
      <c r="C57" s="19">
        <v>3</v>
      </c>
      <c r="D57" s="13"/>
      <c r="E57" s="13"/>
    </row>
    <row r="58" spans="1:5" ht="52.5" customHeight="1" x14ac:dyDescent="0.25">
      <c r="A58" s="24" t="s">
        <v>73</v>
      </c>
      <c r="B58" s="21" t="s">
        <v>74</v>
      </c>
      <c r="C58" s="19">
        <v>3</v>
      </c>
      <c r="D58" s="13"/>
      <c r="E58" s="13"/>
    </row>
    <row r="59" spans="1:5" ht="52.5" customHeight="1" x14ac:dyDescent="0.25">
      <c r="A59" s="24" t="s">
        <v>75</v>
      </c>
      <c r="B59" s="21" t="s">
        <v>76</v>
      </c>
      <c r="C59" s="19">
        <v>3</v>
      </c>
      <c r="D59" s="13"/>
      <c r="E59" s="13"/>
    </row>
    <row r="60" spans="1:5" ht="51.75" customHeight="1" x14ac:dyDescent="0.25">
      <c r="A60" s="24" t="s">
        <v>77</v>
      </c>
      <c r="B60" s="21" t="s">
        <v>78</v>
      </c>
      <c r="C60" s="19">
        <v>3</v>
      </c>
      <c r="D60" s="13"/>
      <c r="E60" s="13"/>
    </row>
    <row r="61" spans="1:5" ht="45" customHeight="1" x14ac:dyDescent="0.25">
      <c r="A61" s="24" t="s">
        <v>79</v>
      </c>
      <c r="B61" s="21" t="s">
        <v>80</v>
      </c>
      <c r="C61" s="19">
        <v>3</v>
      </c>
      <c r="D61" s="13"/>
      <c r="E61" s="13"/>
    </row>
    <row r="62" spans="1:5" ht="40.5" customHeight="1" x14ac:dyDescent="0.25">
      <c r="A62" s="24" t="s">
        <v>81</v>
      </c>
      <c r="B62" s="21" t="s">
        <v>82</v>
      </c>
      <c r="C62" s="19">
        <v>3</v>
      </c>
      <c r="D62" s="13"/>
      <c r="E62" s="13"/>
    </row>
    <row r="63" spans="1:5" ht="45.75" customHeight="1" x14ac:dyDescent="0.25">
      <c r="A63" s="24" t="s">
        <v>83</v>
      </c>
      <c r="B63" s="21" t="s">
        <v>84</v>
      </c>
      <c r="C63" s="19">
        <v>3</v>
      </c>
      <c r="D63" s="13"/>
      <c r="E63" s="13"/>
    </row>
    <row r="64" spans="1:5" ht="45" customHeight="1" x14ac:dyDescent="0.25">
      <c r="A64" s="24" t="s">
        <v>85</v>
      </c>
      <c r="B64" s="26" t="s">
        <v>86</v>
      </c>
      <c r="C64" s="19">
        <v>2</v>
      </c>
      <c r="D64" s="13"/>
      <c r="E64" s="13"/>
    </row>
    <row r="65" spans="1:5" ht="100.5" customHeight="1" x14ac:dyDescent="0.25">
      <c r="A65" s="24" t="s">
        <v>87</v>
      </c>
      <c r="B65" s="21" t="s">
        <v>88</v>
      </c>
      <c r="C65" s="19">
        <v>3</v>
      </c>
      <c r="D65" s="13"/>
      <c r="E65" s="13"/>
    </row>
    <row r="66" spans="1:5" ht="32.25" customHeight="1" x14ac:dyDescent="0.25">
      <c r="A66" s="24" t="s">
        <v>89</v>
      </c>
      <c r="B66" s="21" t="s">
        <v>90</v>
      </c>
      <c r="C66" s="19">
        <v>2</v>
      </c>
      <c r="D66" s="13"/>
      <c r="E66" s="13"/>
    </row>
    <row r="67" spans="1:5" ht="32.25" customHeight="1" x14ac:dyDescent="0.25">
      <c r="A67" s="13">
        <v>2</v>
      </c>
      <c r="B67" s="20" t="s">
        <v>91</v>
      </c>
      <c r="C67" s="13">
        <f>SUM(C68:C69)</f>
        <v>20</v>
      </c>
      <c r="D67" s="13">
        <f t="shared" ref="D67:E67" si="1">SUM(D68:D69)</f>
        <v>0</v>
      </c>
      <c r="E67" s="13">
        <f t="shared" si="1"/>
        <v>0</v>
      </c>
    </row>
    <row r="68" spans="1:5" ht="48" customHeight="1" x14ac:dyDescent="0.25">
      <c r="A68" s="19">
        <v>2.1</v>
      </c>
      <c r="B68" s="21" t="s">
        <v>92</v>
      </c>
      <c r="C68" s="19">
        <v>12</v>
      </c>
      <c r="D68" s="13"/>
      <c r="E68" s="13"/>
    </row>
    <row r="69" spans="1:5" ht="42.75" customHeight="1" x14ac:dyDescent="0.25">
      <c r="A69" s="19">
        <v>2.2000000000000002</v>
      </c>
      <c r="B69" s="21" t="s">
        <v>93</v>
      </c>
      <c r="C69" s="19">
        <v>8</v>
      </c>
      <c r="D69" s="13"/>
      <c r="E69" s="13"/>
    </row>
    <row r="70" spans="1:5" ht="48.75" customHeight="1" x14ac:dyDescent="0.25">
      <c r="A70" s="13">
        <v>3</v>
      </c>
      <c r="B70" s="20" t="s">
        <v>94</v>
      </c>
      <c r="C70" s="13">
        <v>10</v>
      </c>
      <c r="D70" s="13"/>
      <c r="E70" s="13"/>
    </row>
    <row r="71" spans="1:5" ht="15.75" x14ac:dyDescent="0.25">
      <c r="A71" s="27"/>
      <c r="B71" s="28" t="s">
        <v>95</v>
      </c>
      <c r="C71" s="28"/>
      <c r="D71" s="28"/>
      <c r="E71" s="28"/>
    </row>
    <row r="72" spans="1:5" ht="15.75" x14ac:dyDescent="0.25">
      <c r="A72" s="29"/>
      <c r="B72" s="30"/>
      <c r="C72" s="29"/>
      <c r="D72" s="31"/>
      <c r="E72" s="31"/>
    </row>
    <row r="73" spans="1:5" ht="15.75" x14ac:dyDescent="0.25">
      <c r="A73" s="32" t="s">
        <v>96</v>
      </c>
      <c r="B73" s="32"/>
      <c r="C73" s="32"/>
      <c r="D73" s="32"/>
      <c r="E73" s="32"/>
    </row>
    <row r="74" spans="1:5" ht="15.75" x14ac:dyDescent="0.25">
      <c r="A74" s="33"/>
      <c r="B74" s="34"/>
      <c r="C74" s="34"/>
      <c r="D74" s="34"/>
      <c r="E74" s="34"/>
    </row>
    <row r="75" spans="1:5" ht="15.75" x14ac:dyDescent="0.25">
      <c r="A75" s="34" t="s">
        <v>97</v>
      </c>
      <c r="B75" s="34"/>
      <c r="C75" s="34"/>
      <c r="D75" s="34"/>
      <c r="E75" s="34"/>
    </row>
    <row r="76" spans="1:5" ht="15.75" x14ac:dyDescent="0.25">
      <c r="A76" s="32" t="s">
        <v>98</v>
      </c>
      <c r="B76" s="32"/>
      <c r="C76" s="32"/>
      <c r="D76" s="32"/>
      <c r="E76" s="32"/>
    </row>
    <row r="77" spans="1:5" ht="15.75" x14ac:dyDescent="0.25">
      <c r="A77" s="35" t="s">
        <v>99</v>
      </c>
      <c r="B77" s="34"/>
      <c r="C77" s="36" t="s">
        <v>100</v>
      </c>
      <c r="D77" s="37"/>
      <c r="E77" s="37"/>
    </row>
  </sheetData>
  <mergeCells count="14">
    <mergeCell ref="A76:E76"/>
    <mergeCell ref="C77:E77"/>
    <mergeCell ref="A7:E7"/>
    <mergeCell ref="A9:A10"/>
    <mergeCell ref="B9:B10"/>
    <mergeCell ref="C9:D9"/>
    <mergeCell ref="E9:E10"/>
    <mergeCell ref="A73:E73"/>
    <mergeCell ref="A1:B1"/>
    <mergeCell ref="C1:E1"/>
    <mergeCell ref="A2:B2"/>
    <mergeCell ref="A4:E4"/>
    <mergeCell ref="A5:E5"/>
    <mergeCell ref="A6:E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2025-11-13T02:24:22Z</dcterms:created>
  <dcterms:modified xsi:type="dcterms:W3CDTF">2025-11-13T02:28:52Z</dcterms:modified>
</cp:coreProperties>
</file>